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755" activeTab="6"/>
  </bookViews>
  <sheets>
    <sheet name="CRAS" sheetId="2" r:id="rId1"/>
    <sheet name="CREAS" sheetId="3" r:id="rId2"/>
    <sheet name="BOLSA FAM" sheetId="4" r:id="rId3"/>
    <sheet name="SCFV" sheetId="5" r:id="rId4"/>
    <sheet name="PAIF" sheetId="6" r:id="rId5"/>
    <sheet name="API" sheetId="7" r:id="rId6"/>
    <sheet name="FAMÍLIA ACOLHEDORA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8" l="1"/>
  <c r="E14" i="7"/>
  <c r="E14" i="6"/>
  <c r="E14" i="5"/>
  <c r="E19" i="4"/>
  <c r="E18" i="3"/>
  <c r="E22" i="2"/>
</calcChain>
</file>

<file path=xl/sharedStrings.xml><?xml version="1.0" encoding="utf-8"?>
<sst xmlns="http://schemas.openxmlformats.org/spreadsheetml/2006/main" count="187" uniqueCount="52">
  <si>
    <t>MUNICÍPIO DE GUARANI DAS MISSÕES</t>
  </si>
  <si>
    <t>LEI DE DIRETRIZES ORÇAMENTÁRIAS – 2018</t>
  </si>
  <si>
    <t>ANEXO  III -  METAS E PRIORIDADES</t>
  </si>
  <si>
    <t>PROGRAMA:</t>
  </si>
  <si>
    <t>OBJETIVO:</t>
  </si>
  <si>
    <t>TIPO (*)</t>
  </si>
  <si>
    <t>Ação</t>
  </si>
  <si>
    <t>Unidade de Medida</t>
  </si>
  <si>
    <t>Produto</t>
  </si>
  <si>
    <t>Un.</t>
  </si>
  <si>
    <t>Meta Física</t>
  </si>
  <si>
    <t>Valor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</si>
  <si>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</si>
  <si>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</si>
  <si>
    <t>039 - Apoio administrativo ao Poder Executivo - Secretaria de Assistência Social</t>
  </si>
  <si>
    <t>Gerir e controlar os programas e as ações finalísticas dos serviços referenciados da Secretaria da Assistência Social. Garantir o atendimento às famílias de menor renda através de ações educativas de convívio social e de geração de renda.</t>
  </si>
  <si>
    <t>A</t>
  </si>
  <si>
    <t>064 - Manutenção da Secretaria Municipal de Assistência Social</t>
  </si>
  <si>
    <t>Atividade Mantida</t>
  </si>
  <si>
    <t>P</t>
  </si>
  <si>
    <t>102 - Equipamentos e Material Permanente para o CRAS</t>
  </si>
  <si>
    <t>Equipamento Adquirido</t>
  </si>
  <si>
    <t>103 - Capacitação e Treinamento de Servidores do CRAS</t>
  </si>
  <si>
    <t>Servidor Qualificado</t>
  </si>
  <si>
    <t xml:space="preserve">065 - Manutenção da Horta Comunitária </t>
  </si>
  <si>
    <t>066 - Manutenção da Cozinha da Diversidade</t>
  </si>
  <si>
    <t>040 - Centro de Referência Especializado de Assistência Social - CREAS</t>
  </si>
  <si>
    <t xml:space="preserve">Contribuir para a proteção imediata e atendimento interdisciplinar às pessoas em situação de violência visando à preservação de sua integridade física e psicológica. Prevenir e combater a violação de direitos. </t>
  </si>
  <si>
    <t>067 - Manutenção do Centro de Referência Especializado de Assistência Social - CREAS</t>
  </si>
  <si>
    <t>104 - Promoção de cursos profissionalizantes para a geração de trabalho e renda - CREAS</t>
  </si>
  <si>
    <t>Curso Promovido</t>
  </si>
  <si>
    <t>105 - Capacitação e Treinamento de Servidores do CREAS</t>
  </si>
  <si>
    <t>041 - Bolsa Família</t>
  </si>
  <si>
    <t>Apoiar as famílias mais pobres e garantir a elas o direito à alimentação e o acesso à educação e à saúde.</t>
  </si>
  <si>
    <t>068 - Manutenção do Programa Índice de Gestão Descentralizada do Bolsa Família - IGD</t>
  </si>
  <si>
    <t>106 - Promoção de cursos profissionalizantes para a geração de trabalho e renda - IGD</t>
  </si>
  <si>
    <t>107 - Equipamentos e Material Permanente para o IGD - Bolsa Família</t>
  </si>
  <si>
    <t>108 - Capacitação e Treinamento de Servidores do PBF e SUAS</t>
  </si>
  <si>
    <t xml:space="preserve">042 - Serviço de Convivência e Fortalecimento de Vínculos  </t>
  </si>
  <si>
    <t>Primordiar o atendimento de indivíduo em atividades que visam potencializar as qualidades de cada um resgatando e dando visibilidade aos valores essenciais para a vida em família e em sociedade.</t>
  </si>
  <si>
    <t xml:space="preserve">069 - Manutenção do Programa de SCFV - Serviço de Convivência e Fortalecimento de Vínculos  </t>
  </si>
  <si>
    <t>Programa Mantido</t>
  </si>
  <si>
    <t>043 - Proteção e Atendimento Integral à Família - PAIF</t>
  </si>
  <si>
    <t>Desenvolver ações socio-assistenciais de prestação continuada, por meio do trabalho psicosocial com famílias em situação de vulnerabilidade social. Fortalecer a função protetiva da família. Prevenir a ruptura dos vínculos familiares e comunitários.</t>
  </si>
  <si>
    <t>070 - Manutenção do Programa Proteção e Atendimento Integral à Família - PAIF</t>
  </si>
  <si>
    <t>044 - Atenção a Pessoa Idosa - API</t>
  </si>
  <si>
    <t>Assegurar os direitos da pessoa idosa e propiciar sua inclusão e participação na sociedade. Viabilizar uma política de atenção integral ao Idoso, promover qualidade de vida, assistência e reabilitação.</t>
  </si>
  <si>
    <t>071 - Manutenção do Programa de Atenção a Pessoa Idosa - API</t>
  </si>
  <si>
    <t>045 - Acolhimento Familiar</t>
  </si>
  <si>
    <t>Protejer crianças e adolescentes vítimas de violência doméstica ou que apresentem situação de risco dentro de seu contexto sociofamiliar, acolhendo, por medida de proteção, em residência de famílias acolhedoras cadastradas. Selecionar, capacitar, cadastrar e acompanhar as famíllias acolhedoras, bem como realizar o acompanhamento da criança e/ou adolescente acolhido e sua família de origem.</t>
  </si>
  <si>
    <t>072 - Implantação e Manutenção do Programa Família Acolhedora</t>
  </si>
  <si>
    <t>Programa Implantado/Mantido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</si>
</sst>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164" fontId="3" fillId="0" borderId="5" xfId="1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2" fillId="0" borderId="9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164" fontId="6" fillId="0" borderId="8" xfId="0" applyNumberFormat="1" applyFont="1" applyBorder="1"/>
    <xf numFmtId="3" fontId="7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Font="1"/>
    <xf numFmtId="0" fontId="4" fillId="0" borderId="0" xfId="0" applyFont="1" applyBorder="1" applyAlignment="1">
      <alignment vertical="top"/>
    </xf>
    <xf numFmtId="164" fontId="3" fillId="0" borderId="0" xfId="1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2" fillId="0" borderId="12" xfId="0" applyFont="1" applyBorder="1" applyAlignment="1">
      <alignment wrapText="1"/>
    </xf>
    <xf numFmtId="0" fontId="0" fillId="0" borderId="12" xfId="0" applyBorder="1" applyAlignment="1"/>
    <xf numFmtId="0" fontId="2" fillId="0" borderId="12" xfId="0" applyFont="1" applyBorder="1"/>
    <xf numFmtId="0" fontId="0" fillId="0" borderId="11" xfId="0" applyBorder="1" applyAlignment="1">
      <alignment horizontal="left"/>
    </xf>
    <xf numFmtId="164" fontId="0" fillId="0" borderId="5" xfId="1" applyNumberFormat="1" applyFont="1" applyBorder="1" applyAlignment="1">
      <alignment vertical="top"/>
    </xf>
    <xf numFmtId="164" fontId="0" fillId="0" borderId="7" xfId="1" applyNumberFormat="1" applyFont="1" applyBorder="1" applyAlignment="1">
      <alignment vertical="top"/>
    </xf>
    <xf numFmtId="0" fontId="4" fillId="0" borderId="0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11" xfId="0" applyBorder="1" applyAlignment="1"/>
    <xf numFmtId="0" fontId="2" fillId="0" borderId="9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7" xfId="0" applyFont="1" applyBorder="1" applyAlignment="1">
      <alignment horizontal="left"/>
    </xf>
    <xf numFmtId="164" fontId="6" fillId="0" borderId="4" xfId="0" applyNumberFormat="1" applyFont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G12" sqref="G12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14</v>
      </c>
      <c r="C5"/>
      <c r="D5" s="3"/>
      <c r="E5" s="3"/>
    </row>
    <row r="6" spans="1:5" ht="15" customHeight="1" x14ac:dyDescent="0.25">
      <c r="A6" s="2" t="s">
        <v>4</v>
      </c>
      <c r="B6" s="69" t="s">
        <v>15</v>
      </c>
      <c r="C6" s="69"/>
      <c r="D6" s="69"/>
      <c r="E6" s="69"/>
    </row>
    <row r="7" spans="1:5" x14ac:dyDescent="0.25">
      <c r="A7" s="4"/>
      <c r="B7" s="69"/>
      <c r="C7" s="69"/>
      <c r="D7" s="69"/>
      <c r="E7" s="69"/>
    </row>
    <row r="8" spans="1:5" x14ac:dyDescent="0.25">
      <c r="A8" s="4"/>
      <c r="B8" s="44"/>
      <c r="C8" s="44"/>
      <c r="D8" s="6"/>
      <c r="E8" s="6"/>
    </row>
    <row r="9" spans="1:5" x14ac:dyDescent="0.25">
      <c r="A9" s="57" t="s">
        <v>5</v>
      </c>
      <c r="B9" s="7" t="s">
        <v>6</v>
      </c>
      <c r="C9" s="60" t="s">
        <v>7</v>
      </c>
      <c r="D9" s="62"/>
      <c r="E9" s="64">
        <v>2018</v>
      </c>
    </row>
    <row r="10" spans="1:5" x14ac:dyDescent="0.25">
      <c r="A10" s="58"/>
      <c r="B10" s="8"/>
      <c r="C10" s="60"/>
      <c r="D10" s="62"/>
      <c r="E10" s="64"/>
    </row>
    <row r="11" spans="1:5" x14ac:dyDescent="0.25">
      <c r="A11" s="59"/>
      <c r="B11" s="9" t="s">
        <v>8</v>
      </c>
      <c r="C11" s="61"/>
      <c r="D11" s="63"/>
      <c r="E11" s="65"/>
    </row>
    <row r="12" spans="1:5" ht="24.95" customHeight="1" x14ac:dyDescent="0.25">
      <c r="A12" s="70" t="s">
        <v>16</v>
      </c>
      <c r="B12" s="21" t="s">
        <v>17</v>
      </c>
      <c r="C12" s="75" t="s">
        <v>9</v>
      </c>
      <c r="D12" s="11" t="s">
        <v>10</v>
      </c>
      <c r="E12" s="45">
        <v>1</v>
      </c>
    </row>
    <row r="13" spans="1:5" ht="24.95" customHeight="1" x14ac:dyDescent="0.25">
      <c r="A13" s="70"/>
      <c r="B13" s="37" t="s">
        <v>18</v>
      </c>
      <c r="C13" s="76"/>
      <c r="D13" s="13" t="s">
        <v>11</v>
      </c>
      <c r="E13" s="42">
        <v>435000</v>
      </c>
    </row>
    <row r="14" spans="1:5" ht="24.95" customHeight="1" x14ac:dyDescent="0.25">
      <c r="A14" s="70" t="s">
        <v>19</v>
      </c>
      <c r="B14" s="15" t="s">
        <v>20</v>
      </c>
      <c r="C14" s="75" t="s">
        <v>9</v>
      </c>
      <c r="D14" s="16" t="s">
        <v>10</v>
      </c>
      <c r="E14" s="45">
        <v>2</v>
      </c>
    </row>
    <row r="15" spans="1:5" ht="24.95" customHeight="1" x14ac:dyDescent="0.25">
      <c r="A15" s="70"/>
      <c r="B15" s="41" t="s">
        <v>21</v>
      </c>
      <c r="C15" s="76"/>
      <c r="D15" s="17" t="s">
        <v>11</v>
      </c>
      <c r="E15" s="43">
        <v>1000</v>
      </c>
    </row>
    <row r="16" spans="1:5" ht="24.95" customHeight="1" x14ac:dyDescent="0.25">
      <c r="A16" s="70" t="s">
        <v>19</v>
      </c>
      <c r="B16" s="38" t="s">
        <v>22</v>
      </c>
      <c r="C16" s="75" t="s">
        <v>9</v>
      </c>
      <c r="D16" s="18" t="s">
        <v>10</v>
      </c>
      <c r="E16" s="23">
        <v>5</v>
      </c>
    </row>
    <row r="17" spans="1:5" ht="24.95" customHeight="1" x14ac:dyDescent="0.25">
      <c r="A17" s="70"/>
      <c r="B17" s="39" t="s">
        <v>23</v>
      </c>
      <c r="C17" s="76"/>
      <c r="D17" s="19" t="s">
        <v>11</v>
      </c>
      <c r="E17" s="42">
        <v>2000</v>
      </c>
    </row>
    <row r="18" spans="1:5" ht="24.95" customHeight="1" x14ac:dyDescent="0.25">
      <c r="A18" s="70" t="s">
        <v>16</v>
      </c>
      <c r="B18" s="35" t="s">
        <v>24</v>
      </c>
      <c r="C18" s="71" t="s">
        <v>9</v>
      </c>
      <c r="D18" s="18" t="s">
        <v>10</v>
      </c>
      <c r="E18" s="45">
        <v>1</v>
      </c>
    </row>
    <row r="19" spans="1:5" ht="24.95" customHeight="1" x14ac:dyDescent="0.25">
      <c r="A19" s="70"/>
      <c r="B19" s="46" t="s">
        <v>18</v>
      </c>
      <c r="C19" s="72"/>
      <c r="D19" s="20" t="s">
        <v>11</v>
      </c>
      <c r="E19" s="43">
        <v>1000</v>
      </c>
    </row>
    <row r="20" spans="1:5" ht="24.95" customHeight="1" x14ac:dyDescent="0.25">
      <c r="A20" s="70" t="s">
        <v>16</v>
      </c>
      <c r="B20" s="40" t="s">
        <v>25</v>
      </c>
      <c r="C20" s="73" t="s">
        <v>9</v>
      </c>
      <c r="D20" s="22" t="s">
        <v>10</v>
      </c>
      <c r="E20" s="45">
        <v>1</v>
      </c>
    </row>
    <row r="21" spans="1:5" ht="24.95" customHeight="1" x14ac:dyDescent="0.25">
      <c r="A21" s="70"/>
      <c r="B21" s="41" t="s">
        <v>18</v>
      </c>
      <c r="C21" s="74"/>
      <c r="D21" s="25" t="s">
        <v>11</v>
      </c>
      <c r="E21" s="43">
        <v>1000</v>
      </c>
    </row>
    <row r="22" spans="1:5" ht="24.95" customHeight="1" x14ac:dyDescent="0.25">
      <c r="A22" s="66" t="s">
        <v>12</v>
      </c>
      <c r="B22" s="67"/>
      <c r="C22" s="67"/>
      <c r="D22" s="68"/>
      <c r="E22" s="26">
        <f>E13+E15+E17+E21+E19</f>
        <v>440000</v>
      </c>
    </row>
    <row r="23" spans="1:5" x14ac:dyDescent="0.25">
      <c r="A23" s="27" t="s">
        <v>13</v>
      </c>
      <c r="B23" s="28"/>
      <c r="D23" s="30"/>
      <c r="E23" s="31"/>
    </row>
    <row r="24" spans="1:5" x14ac:dyDescent="0.25">
      <c r="D24" s="32"/>
    </row>
    <row r="25" spans="1:5" x14ac:dyDescent="0.25">
      <c r="D25" s="28"/>
      <c r="E25" s="33"/>
    </row>
    <row r="26" spans="1:5" x14ac:dyDescent="0.25">
      <c r="D26" s="6"/>
      <c r="E26" s="6"/>
    </row>
  </sheetData>
  <mergeCells count="19">
    <mergeCell ref="A22:D22"/>
    <mergeCell ref="B6:E7"/>
    <mergeCell ref="A18:A19"/>
    <mergeCell ref="C18:C19"/>
    <mergeCell ref="A20:A21"/>
    <mergeCell ref="C20:C21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2" workbookViewId="0">
      <selection activeCell="C4" sqref="C4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26</v>
      </c>
      <c r="C5"/>
      <c r="D5" s="3"/>
      <c r="E5" s="3"/>
    </row>
    <row r="6" spans="1:5" ht="15" customHeight="1" x14ac:dyDescent="0.25">
      <c r="A6" s="2" t="s">
        <v>4</v>
      </c>
      <c r="B6" s="77" t="s">
        <v>27</v>
      </c>
      <c r="C6" s="77"/>
      <c r="D6" s="77"/>
      <c r="E6" s="77"/>
    </row>
    <row r="7" spans="1:5" x14ac:dyDescent="0.25">
      <c r="A7" s="4"/>
      <c r="B7" s="77"/>
      <c r="C7" s="77"/>
      <c r="D7" s="77"/>
      <c r="E7" s="77"/>
    </row>
    <row r="8" spans="1:5" x14ac:dyDescent="0.25">
      <c r="A8" s="4"/>
      <c r="B8" s="48"/>
      <c r="C8" s="48"/>
      <c r="D8" s="6"/>
      <c r="E8" s="6"/>
    </row>
    <row r="9" spans="1:5" x14ac:dyDescent="0.25">
      <c r="A9" s="57" t="s">
        <v>5</v>
      </c>
      <c r="B9" s="7" t="s">
        <v>6</v>
      </c>
      <c r="C9" s="60" t="s">
        <v>7</v>
      </c>
      <c r="D9" s="62"/>
      <c r="E9" s="64">
        <v>2018</v>
      </c>
    </row>
    <row r="10" spans="1:5" x14ac:dyDescent="0.25">
      <c r="A10" s="58"/>
      <c r="B10" s="8"/>
      <c r="C10" s="60"/>
      <c r="D10" s="62"/>
      <c r="E10" s="64"/>
    </row>
    <row r="11" spans="1:5" x14ac:dyDescent="0.25">
      <c r="A11" s="59"/>
      <c r="B11" s="9" t="s">
        <v>8</v>
      </c>
      <c r="C11" s="61"/>
      <c r="D11" s="63"/>
      <c r="E11" s="65"/>
    </row>
    <row r="12" spans="1:5" ht="24.95" customHeight="1" x14ac:dyDescent="0.25">
      <c r="A12" s="70" t="s">
        <v>16</v>
      </c>
      <c r="B12" s="21" t="s">
        <v>28</v>
      </c>
      <c r="C12" s="75" t="s">
        <v>9</v>
      </c>
      <c r="D12" s="11" t="s">
        <v>10</v>
      </c>
      <c r="E12" s="45">
        <v>1</v>
      </c>
    </row>
    <row r="13" spans="1:5" ht="24.95" customHeight="1" x14ac:dyDescent="0.25">
      <c r="A13" s="70"/>
      <c r="B13" s="37" t="s">
        <v>18</v>
      </c>
      <c r="C13" s="76"/>
      <c r="D13" s="13" t="s">
        <v>11</v>
      </c>
      <c r="E13" s="42">
        <v>75000</v>
      </c>
    </row>
    <row r="14" spans="1:5" ht="24.95" customHeight="1" x14ac:dyDescent="0.25">
      <c r="A14" s="70" t="s">
        <v>19</v>
      </c>
      <c r="B14" s="50" t="s">
        <v>29</v>
      </c>
      <c r="C14" s="75" t="s">
        <v>9</v>
      </c>
      <c r="D14" s="16" t="s">
        <v>10</v>
      </c>
      <c r="E14" s="45">
        <v>5</v>
      </c>
    </row>
    <row r="15" spans="1:5" ht="24.95" customHeight="1" x14ac:dyDescent="0.25">
      <c r="A15" s="70"/>
      <c r="B15" s="41" t="s">
        <v>30</v>
      </c>
      <c r="C15" s="76"/>
      <c r="D15" s="17" t="s">
        <v>11</v>
      </c>
      <c r="E15" s="43">
        <v>5000</v>
      </c>
    </row>
    <row r="16" spans="1:5" ht="24.95" customHeight="1" x14ac:dyDescent="0.25">
      <c r="A16" s="70" t="s">
        <v>19</v>
      </c>
      <c r="B16" s="38" t="s">
        <v>31</v>
      </c>
      <c r="C16" s="75" t="s">
        <v>9</v>
      </c>
      <c r="D16" s="18" t="s">
        <v>10</v>
      </c>
      <c r="E16" s="23">
        <v>5</v>
      </c>
    </row>
    <row r="17" spans="1:5" ht="24.95" customHeight="1" x14ac:dyDescent="0.25">
      <c r="A17" s="70"/>
      <c r="B17" s="49" t="s">
        <v>23</v>
      </c>
      <c r="C17" s="76"/>
      <c r="D17" s="19" t="s">
        <v>11</v>
      </c>
      <c r="E17" s="43">
        <v>5000</v>
      </c>
    </row>
    <row r="18" spans="1:5" ht="24.95" customHeight="1" x14ac:dyDescent="0.25">
      <c r="A18" s="66" t="s">
        <v>12</v>
      </c>
      <c r="B18" s="67"/>
      <c r="C18" s="67"/>
      <c r="D18" s="68"/>
      <c r="E18" s="26">
        <f>E13+E15+E17</f>
        <v>85000</v>
      </c>
    </row>
    <row r="19" spans="1:5" x14ac:dyDescent="0.25">
      <c r="A19" s="27" t="s">
        <v>13</v>
      </c>
      <c r="B19" s="28"/>
      <c r="D19" s="30"/>
      <c r="E19" s="31"/>
    </row>
    <row r="20" spans="1:5" x14ac:dyDescent="0.25">
      <c r="D20" s="32"/>
    </row>
    <row r="21" spans="1:5" x14ac:dyDescent="0.25">
      <c r="D21" s="28"/>
      <c r="E21" s="33"/>
    </row>
    <row r="22" spans="1:5" x14ac:dyDescent="0.25">
      <c r="D22" s="6"/>
      <c r="E22" s="6"/>
    </row>
  </sheetData>
  <mergeCells count="15">
    <mergeCell ref="A18:D18"/>
    <mergeCell ref="B6:E7"/>
    <mergeCell ref="A12:A13"/>
    <mergeCell ref="C12:C13"/>
    <mergeCell ref="A14:A15"/>
    <mergeCell ref="C14:C15"/>
    <mergeCell ref="A16:A17"/>
    <mergeCell ref="C16:C17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7" workbookViewId="0">
      <selection activeCell="G17" sqref="G17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32</v>
      </c>
      <c r="C5"/>
      <c r="D5"/>
      <c r="E5"/>
    </row>
    <row r="6" spans="1:5" x14ac:dyDescent="0.25">
      <c r="A6" s="2" t="s">
        <v>4</v>
      </c>
      <c r="B6" s="78" t="s">
        <v>33</v>
      </c>
      <c r="C6" s="78"/>
      <c r="D6" s="78"/>
      <c r="E6" s="78"/>
    </row>
    <row r="7" spans="1:5" x14ac:dyDescent="0.25">
      <c r="A7" s="4"/>
      <c r="B7" s="5"/>
      <c r="C7" s="6"/>
      <c r="D7" s="6"/>
      <c r="E7" s="6"/>
    </row>
    <row r="8" spans="1:5" x14ac:dyDescent="0.25">
      <c r="A8" s="57" t="s">
        <v>5</v>
      </c>
      <c r="B8" s="7" t="s">
        <v>6</v>
      </c>
      <c r="C8" s="60" t="s">
        <v>7</v>
      </c>
      <c r="D8" s="62"/>
      <c r="E8" s="64">
        <v>2018</v>
      </c>
    </row>
    <row r="9" spans="1:5" x14ac:dyDescent="0.25">
      <c r="A9" s="58"/>
      <c r="B9" s="8"/>
      <c r="C9" s="60"/>
      <c r="D9" s="62"/>
      <c r="E9" s="64"/>
    </row>
    <row r="10" spans="1:5" x14ac:dyDescent="0.25">
      <c r="A10" s="59"/>
      <c r="B10" s="9" t="s">
        <v>8</v>
      </c>
      <c r="C10" s="61"/>
      <c r="D10" s="63"/>
      <c r="E10" s="65"/>
    </row>
    <row r="11" spans="1:5" ht="24.95" customHeight="1" x14ac:dyDescent="0.25">
      <c r="A11" s="70" t="s">
        <v>16</v>
      </c>
      <c r="B11" s="21" t="s">
        <v>34</v>
      </c>
      <c r="C11" s="75" t="s">
        <v>9</v>
      </c>
      <c r="D11" s="11" t="s">
        <v>10</v>
      </c>
      <c r="E11" s="45">
        <v>1</v>
      </c>
    </row>
    <row r="12" spans="1:5" ht="24.95" customHeight="1" x14ac:dyDescent="0.25">
      <c r="A12" s="70"/>
      <c r="B12" s="37" t="s">
        <v>18</v>
      </c>
      <c r="C12" s="76"/>
      <c r="D12" s="13" t="s">
        <v>11</v>
      </c>
      <c r="E12" s="42">
        <v>25000</v>
      </c>
    </row>
    <row r="13" spans="1:5" ht="24.95" customHeight="1" x14ac:dyDescent="0.25">
      <c r="A13" s="70" t="s">
        <v>19</v>
      </c>
      <c r="B13" s="50" t="s">
        <v>35</v>
      </c>
      <c r="C13" s="75" t="s">
        <v>9</v>
      </c>
      <c r="D13" s="16" t="s">
        <v>10</v>
      </c>
      <c r="E13" s="45">
        <v>2</v>
      </c>
    </row>
    <row r="14" spans="1:5" ht="24.95" customHeight="1" x14ac:dyDescent="0.25">
      <c r="A14" s="70"/>
      <c r="B14" s="41" t="s">
        <v>30</v>
      </c>
      <c r="C14" s="76"/>
      <c r="D14" s="17" t="s">
        <v>11</v>
      </c>
      <c r="E14" s="43">
        <v>2000</v>
      </c>
    </row>
    <row r="15" spans="1:5" ht="24.95" customHeight="1" x14ac:dyDescent="0.25">
      <c r="A15" s="70" t="s">
        <v>19</v>
      </c>
      <c r="B15" s="21" t="s">
        <v>36</v>
      </c>
      <c r="C15" s="75" t="s">
        <v>9</v>
      </c>
      <c r="D15" s="18" t="s">
        <v>10</v>
      </c>
      <c r="E15" s="45">
        <v>1</v>
      </c>
    </row>
    <row r="16" spans="1:5" ht="24.95" customHeight="1" x14ac:dyDescent="0.25">
      <c r="A16" s="70"/>
      <c r="B16" s="41" t="s">
        <v>21</v>
      </c>
      <c r="C16" s="76"/>
      <c r="D16" s="19" t="s">
        <v>11</v>
      </c>
      <c r="E16" s="43">
        <v>2000</v>
      </c>
    </row>
    <row r="17" spans="1:5" ht="24.95" customHeight="1" x14ac:dyDescent="0.25">
      <c r="A17" s="70" t="s">
        <v>19</v>
      </c>
      <c r="B17" s="38" t="s">
        <v>37</v>
      </c>
      <c r="C17" s="75" t="s">
        <v>9</v>
      </c>
      <c r="D17" s="18" t="s">
        <v>10</v>
      </c>
      <c r="E17" s="23">
        <v>1</v>
      </c>
    </row>
    <row r="18" spans="1:5" ht="24.95" customHeight="1" x14ac:dyDescent="0.25">
      <c r="A18" s="70"/>
      <c r="B18" s="49" t="s">
        <v>23</v>
      </c>
      <c r="C18" s="76"/>
      <c r="D18" s="20" t="s">
        <v>11</v>
      </c>
      <c r="E18" s="43">
        <v>1000</v>
      </c>
    </row>
    <row r="19" spans="1:5" ht="24.95" customHeight="1" x14ac:dyDescent="0.25">
      <c r="A19" s="66" t="s">
        <v>12</v>
      </c>
      <c r="B19" s="67"/>
      <c r="C19" s="67"/>
      <c r="D19" s="68"/>
      <c r="E19" s="26">
        <f>E12+E14+E16+E18</f>
        <v>30000</v>
      </c>
    </row>
    <row r="20" spans="1:5" x14ac:dyDescent="0.25">
      <c r="A20" s="27" t="s">
        <v>13</v>
      </c>
      <c r="B20" s="28"/>
      <c r="D20" s="30"/>
      <c r="E20" s="31"/>
    </row>
    <row r="21" spans="1:5" x14ac:dyDescent="0.25">
      <c r="D21" s="32"/>
    </row>
    <row r="22" spans="1:5" x14ac:dyDescent="0.25">
      <c r="D22" s="28"/>
      <c r="E22" s="33"/>
    </row>
    <row r="23" spans="1:5" x14ac:dyDescent="0.25">
      <c r="D23" s="6"/>
      <c r="E23" s="6"/>
    </row>
  </sheetData>
  <mergeCells count="17">
    <mergeCell ref="A19:D19"/>
    <mergeCell ref="B6:E6"/>
    <mergeCell ref="A17:A18"/>
    <mergeCell ref="C17:C18"/>
    <mergeCell ref="A11:A12"/>
    <mergeCell ref="C11:C12"/>
    <mergeCell ref="A13:A14"/>
    <mergeCell ref="C13:C14"/>
    <mergeCell ref="A15:A16"/>
    <mergeCell ref="C15:C16"/>
    <mergeCell ref="A1:E1"/>
    <mergeCell ref="A2:E2"/>
    <mergeCell ref="A3:E3"/>
    <mergeCell ref="A8:A10"/>
    <mergeCell ref="C8:C10"/>
    <mergeCell ref="D8:D10"/>
    <mergeCell ref="E8:E10"/>
  </mergeCells>
  <printOptions horizontalCentered="1" verticalCentere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17" sqref="B17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6" t="s">
        <v>38</v>
      </c>
      <c r="C5"/>
      <c r="D5" s="3"/>
      <c r="E5" s="3"/>
    </row>
    <row r="6" spans="1:5" ht="15" customHeight="1" x14ac:dyDescent="0.25">
      <c r="A6" s="2" t="s">
        <v>4</v>
      </c>
      <c r="B6" s="79" t="s">
        <v>39</v>
      </c>
      <c r="C6" s="79"/>
      <c r="D6" s="79"/>
      <c r="E6" s="79"/>
    </row>
    <row r="7" spans="1:5" x14ac:dyDescent="0.25">
      <c r="A7" s="4"/>
      <c r="B7" s="79"/>
      <c r="C7" s="79"/>
      <c r="D7" s="79"/>
      <c r="E7" s="79"/>
    </row>
    <row r="8" spans="1:5" x14ac:dyDescent="0.25">
      <c r="A8" s="4"/>
      <c r="B8" s="48"/>
      <c r="C8" s="51"/>
      <c r="D8" s="51"/>
      <c r="E8" s="51"/>
    </row>
    <row r="9" spans="1:5" x14ac:dyDescent="0.25">
      <c r="A9" s="57" t="s">
        <v>5</v>
      </c>
      <c r="B9" s="7" t="s">
        <v>6</v>
      </c>
      <c r="C9" s="60" t="s">
        <v>7</v>
      </c>
      <c r="D9" s="62"/>
      <c r="E9" s="64">
        <v>2018</v>
      </c>
    </row>
    <row r="10" spans="1:5" x14ac:dyDescent="0.25">
      <c r="A10" s="58"/>
      <c r="B10" s="8"/>
      <c r="C10" s="60"/>
      <c r="D10" s="62"/>
      <c r="E10" s="64"/>
    </row>
    <row r="11" spans="1:5" x14ac:dyDescent="0.25">
      <c r="A11" s="59"/>
      <c r="B11" s="9" t="s">
        <v>8</v>
      </c>
      <c r="C11" s="61"/>
      <c r="D11" s="63"/>
      <c r="E11" s="65"/>
    </row>
    <row r="12" spans="1:5" ht="26.25" x14ac:dyDescent="0.25">
      <c r="A12" s="70" t="s">
        <v>16</v>
      </c>
      <c r="B12" s="21" t="s">
        <v>40</v>
      </c>
      <c r="C12" s="75" t="s">
        <v>9</v>
      </c>
      <c r="D12" s="11" t="s">
        <v>10</v>
      </c>
      <c r="E12" s="45">
        <v>1</v>
      </c>
    </row>
    <row r="13" spans="1:5" ht="24.95" customHeight="1" x14ac:dyDescent="0.25">
      <c r="A13" s="70"/>
      <c r="B13" s="24" t="s">
        <v>41</v>
      </c>
      <c r="C13" s="76"/>
      <c r="D13" s="13" t="s">
        <v>11</v>
      </c>
      <c r="E13" s="43">
        <v>130000</v>
      </c>
    </row>
    <row r="14" spans="1:5" ht="24.95" customHeight="1" x14ac:dyDescent="0.25">
      <c r="A14" s="66" t="s">
        <v>12</v>
      </c>
      <c r="B14" s="67"/>
      <c r="C14" s="67"/>
      <c r="D14" s="68"/>
      <c r="E14" s="26">
        <f>E13</f>
        <v>130000</v>
      </c>
    </row>
    <row r="15" spans="1:5" x14ac:dyDescent="0.25">
      <c r="A15" s="27" t="s">
        <v>13</v>
      </c>
      <c r="B15" s="28"/>
      <c r="D15" s="30"/>
      <c r="E15" s="31"/>
    </row>
    <row r="16" spans="1:5" x14ac:dyDescent="0.25">
      <c r="D16" s="32"/>
    </row>
    <row r="17" spans="4:5" x14ac:dyDescent="0.25">
      <c r="D17" s="28"/>
      <c r="E17" s="33"/>
    </row>
    <row r="18" spans="4:5" x14ac:dyDescent="0.25">
      <c r="D18" s="6"/>
      <c r="E18" s="6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19" sqref="B19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42</v>
      </c>
      <c r="C5"/>
      <c r="D5" s="3"/>
      <c r="E5" s="3"/>
    </row>
    <row r="6" spans="1:5" ht="15" customHeight="1" x14ac:dyDescent="0.25">
      <c r="A6" s="2" t="s">
        <v>4</v>
      </c>
      <c r="B6" s="77" t="s">
        <v>43</v>
      </c>
      <c r="C6" s="77"/>
      <c r="D6" s="77"/>
      <c r="E6" s="77"/>
    </row>
    <row r="7" spans="1:5" x14ac:dyDescent="0.25">
      <c r="A7" s="4"/>
      <c r="B7" s="77"/>
      <c r="C7" s="77"/>
      <c r="D7" s="77"/>
      <c r="E7" s="77"/>
    </row>
    <row r="8" spans="1:5" x14ac:dyDescent="0.25">
      <c r="A8" s="4"/>
      <c r="B8" s="48"/>
      <c r="C8" s="48"/>
      <c r="D8" s="6"/>
      <c r="E8" s="6"/>
    </row>
    <row r="9" spans="1:5" x14ac:dyDescent="0.25">
      <c r="A9" s="57" t="s">
        <v>5</v>
      </c>
      <c r="B9" s="7" t="s">
        <v>6</v>
      </c>
      <c r="C9" s="60" t="s">
        <v>7</v>
      </c>
      <c r="D9" s="62"/>
      <c r="E9" s="64">
        <v>2018</v>
      </c>
    </row>
    <row r="10" spans="1:5" x14ac:dyDescent="0.25">
      <c r="A10" s="58"/>
      <c r="B10" s="8"/>
      <c r="C10" s="60"/>
      <c r="D10" s="62"/>
      <c r="E10" s="64"/>
    </row>
    <row r="11" spans="1:5" x14ac:dyDescent="0.25">
      <c r="A11" s="59"/>
      <c r="B11" s="9" t="s">
        <v>8</v>
      </c>
      <c r="C11" s="61"/>
      <c r="D11" s="63"/>
      <c r="E11" s="65"/>
    </row>
    <row r="12" spans="1:5" ht="24.95" customHeight="1" x14ac:dyDescent="0.25">
      <c r="A12" s="70" t="s">
        <v>16</v>
      </c>
      <c r="B12" s="21" t="s">
        <v>44</v>
      </c>
      <c r="C12" s="75" t="s">
        <v>9</v>
      </c>
      <c r="D12" s="11" t="s">
        <v>10</v>
      </c>
      <c r="E12" s="45">
        <v>1</v>
      </c>
    </row>
    <row r="13" spans="1:5" ht="24.95" customHeight="1" x14ac:dyDescent="0.25">
      <c r="A13" s="70"/>
      <c r="B13" s="24" t="s">
        <v>41</v>
      </c>
      <c r="C13" s="76"/>
      <c r="D13" s="13" t="s">
        <v>11</v>
      </c>
      <c r="E13" s="43">
        <v>16000</v>
      </c>
    </row>
    <row r="14" spans="1:5" ht="24.95" customHeight="1" x14ac:dyDescent="0.25">
      <c r="A14" s="66" t="s">
        <v>12</v>
      </c>
      <c r="B14" s="67"/>
      <c r="C14" s="67"/>
      <c r="D14" s="68"/>
      <c r="E14" s="26">
        <f>E13</f>
        <v>16000</v>
      </c>
    </row>
    <row r="15" spans="1:5" x14ac:dyDescent="0.25">
      <c r="A15" s="27" t="s">
        <v>13</v>
      </c>
      <c r="B15" s="28"/>
      <c r="D15" s="30"/>
      <c r="E15" s="31"/>
    </row>
    <row r="16" spans="1:5" x14ac:dyDescent="0.25">
      <c r="D16" s="32"/>
    </row>
    <row r="17" spans="4:5" x14ac:dyDescent="0.25">
      <c r="D17" s="28"/>
      <c r="E17" s="33"/>
    </row>
    <row r="18" spans="4:5" x14ac:dyDescent="0.25">
      <c r="D18" s="6"/>
      <c r="E18" s="6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18" sqref="B18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45</v>
      </c>
      <c r="C5"/>
      <c r="D5"/>
      <c r="E5"/>
    </row>
    <row r="6" spans="1:5" x14ac:dyDescent="0.25">
      <c r="A6" s="2" t="s">
        <v>4</v>
      </c>
      <c r="B6" s="81" t="s">
        <v>46</v>
      </c>
      <c r="C6" s="81"/>
      <c r="D6" s="81"/>
      <c r="E6" s="81"/>
    </row>
    <row r="7" spans="1:5" x14ac:dyDescent="0.25">
      <c r="A7" s="4"/>
      <c r="B7" s="81"/>
      <c r="C7" s="81"/>
      <c r="D7" s="81"/>
      <c r="E7" s="81"/>
    </row>
    <row r="8" spans="1:5" x14ac:dyDescent="0.25">
      <c r="A8" s="4"/>
      <c r="B8" s="47"/>
      <c r="C8" s="47"/>
      <c r="D8" s="47"/>
      <c r="E8" s="47"/>
    </row>
    <row r="9" spans="1:5" x14ac:dyDescent="0.25">
      <c r="A9" s="57" t="s">
        <v>5</v>
      </c>
      <c r="B9" s="7" t="s">
        <v>6</v>
      </c>
      <c r="C9" s="60" t="s">
        <v>7</v>
      </c>
      <c r="D9" s="62"/>
      <c r="E9" s="64">
        <v>2018</v>
      </c>
    </row>
    <row r="10" spans="1:5" x14ac:dyDescent="0.25">
      <c r="A10" s="58"/>
      <c r="B10" s="8"/>
      <c r="C10" s="60"/>
      <c r="D10" s="62"/>
      <c r="E10" s="64"/>
    </row>
    <row r="11" spans="1:5" x14ac:dyDescent="0.25">
      <c r="A11" s="59"/>
      <c r="B11" s="8" t="s">
        <v>8</v>
      </c>
      <c r="C11" s="61"/>
      <c r="D11" s="63"/>
      <c r="E11" s="65"/>
    </row>
    <row r="12" spans="1:5" ht="24.95" customHeight="1" x14ac:dyDescent="0.25">
      <c r="A12" s="82" t="s">
        <v>16</v>
      </c>
      <c r="B12" s="52" t="s">
        <v>47</v>
      </c>
      <c r="C12" s="71" t="s">
        <v>9</v>
      </c>
      <c r="D12" s="11" t="s">
        <v>10</v>
      </c>
      <c r="E12" s="45">
        <v>1</v>
      </c>
    </row>
    <row r="13" spans="1:5" ht="24.95" customHeight="1" x14ac:dyDescent="0.25">
      <c r="A13" s="83"/>
      <c r="B13" s="53" t="s">
        <v>41</v>
      </c>
      <c r="C13" s="72"/>
      <c r="D13" s="13" t="s">
        <v>11</v>
      </c>
      <c r="E13" s="14">
        <v>150000</v>
      </c>
    </row>
    <row r="14" spans="1:5" ht="24.95" customHeight="1" x14ac:dyDescent="0.25">
      <c r="A14" s="66" t="s">
        <v>12</v>
      </c>
      <c r="B14" s="80"/>
      <c r="C14" s="67"/>
      <c r="D14" s="68"/>
      <c r="E14" s="54">
        <f>E13</f>
        <v>150000</v>
      </c>
    </row>
    <row r="15" spans="1:5" x14ac:dyDescent="0.25">
      <c r="A15" s="27" t="s">
        <v>13</v>
      </c>
      <c r="B15" s="28"/>
      <c r="D15" s="30"/>
      <c r="E15" s="31"/>
    </row>
    <row r="16" spans="1:5" x14ac:dyDescent="0.25">
      <c r="D16" s="32"/>
    </row>
    <row r="17" spans="4:5" x14ac:dyDescent="0.25">
      <c r="D17" s="28"/>
      <c r="E17" s="33"/>
    </row>
    <row r="18" spans="4:5" x14ac:dyDescent="0.25">
      <c r="D18" s="6"/>
      <c r="E18" s="6"/>
    </row>
  </sheetData>
  <mergeCells count="11">
    <mergeCell ref="A14:D14"/>
    <mergeCell ref="B6:E7"/>
    <mergeCell ref="A12:A13"/>
    <mergeCell ref="C12:C13"/>
    <mergeCell ref="A1:E1"/>
    <mergeCell ref="A2:E2"/>
    <mergeCell ref="A3:E3"/>
    <mergeCell ref="A9:A11"/>
    <mergeCell ref="C9:C11"/>
    <mergeCell ref="D9:D11"/>
    <mergeCell ref="E9:E11"/>
  </mergeCells>
  <printOptions horizontalCentered="1" verticalCentere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19" sqref="C19"/>
    </sheetView>
  </sheetViews>
  <sheetFormatPr defaultRowHeight="15" x14ac:dyDescent="0.25"/>
  <cols>
    <col min="1" max="1" width="12.7109375" style="29" customWidth="1"/>
    <col min="2" max="2" width="83.28515625" style="29" customWidth="1"/>
    <col min="3" max="3" width="10.7109375" style="29" customWidth="1"/>
    <col min="4" max="5" width="14.7109375" style="29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x14ac:dyDescent="0.25">
      <c r="A2" s="55" t="s">
        <v>1</v>
      </c>
      <c r="B2" s="56"/>
      <c r="C2" s="56"/>
      <c r="D2" s="56"/>
      <c r="E2" s="56"/>
    </row>
    <row r="3" spans="1:5" x14ac:dyDescent="0.25">
      <c r="A3" s="55" t="s">
        <v>2</v>
      </c>
      <c r="B3" s="56"/>
      <c r="C3" s="56"/>
      <c r="D3" s="56"/>
      <c r="E3" s="56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3</v>
      </c>
      <c r="B5" s="34" t="s">
        <v>48</v>
      </c>
      <c r="C5"/>
      <c r="D5"/>
      <c r="E5"/>
    </row>
    <row r="6" spans="1:5" x14ac:dyDescent="0.25">
      <c r="A6" s="2" t="s">
        <v>4</v>
      </c>
      <c r="B6" s="84" t="s">
        <v>49</v>
      </c>
      <c r="C6" s="84"/>
      <c r="D6" s="84"/>
      <c r="E6" s="84"/>
    </row>
    <row r="7" spans="1:5" x14ac:dyDescent="0.25">
      <c r="A7" s="2"/>
      <c r="B7" s="84"/>
      <c r="C7" s="84"/>
      <c r="D7" s="84"/>
      <c r="E7" s="84"/>
    </row>
    <row r="8" spans="1:5" x14ac:dyDescent="0.25">
      <c r="A8" s="2"/>
      <c r="B8" s="84"/>
      <c r="C8" s="84"/>
      <c r="D8" s="84"/>
      <c r="E8" s="84"/>
    </row>
    <row r="9" spans="1:5" x14ac:dyDescent="0.25">
      <c r="A9" s="4"/>
      <c r="B9" s="5"/>
      <c r="C9" s="6"/>
      <c r="D9" s="6"/>
      <c r="E9" s="6"/>
    </row>
    <row r="10" spans="1:5" x14ac:dyDescent="0.25">
      <c r="A10" s="57" t="s">
        <v>5</v>
      </c>
      <c r="B10" s="7" t="s">
        <v>6</v>
      </c>
      <c r="C10" s="60" t="s">
        <v>7</v>
      </c>
      <c r="D10" s="62"/>
      <c r="E10" s="64">
        <v>2018</v>
      </c>
    </row>
    <row r="11" spans="1:5" x14ac:dyDescent="0.25">
      <c r="A11" s="58"/>
      <c r="B11" s="8"/>
      <c r="C11" s="60"/>
      <c r="D11" s="62"/>
      <c r="E11" s="64"/>
    </row>
    <row r="12" spans="1:5" x14ac:dyDescent="0.25">
      <c r="A12" s="59"/>
      <c r="B12" s="9" t="s">
        <v>8</v>
      </c>
      <c r="C12" s="61"/>
      <c r="D12" s="63"/>
      <c r="E12" s="65"/>
    </row>
    <row r="13" spans="1:5" ht="24.95" customHeight="1" x14ac:dyDescent="0.25">
      <c r="A13" s="75" t="s">
        <v>16</v>
      </c>
      <c r="B13" s="10" t="s">
        <v>50</v>
      </c>
      <c r="C13" s="75" t="s">
        <v>9</v>
      </c>
      <c r="D13" s="11" t="s">
        <v>10</v>
      </c>
      <c r="E13" s="45">
        <v>1</v>
      </c>
    </row>
    <row r="14" spans="1:5" ht="24.95" customHeight="1" x14ac:dyDescent="0.25">
      <c r="A14" s="76"/>
      <c r="B14" s="12" t="s">
        <v>51</v>
      </c>
      <c r="C14" s="76"/>
      <c r="D14" s="13" t="s">
        <v>11</v>
      </c>
      <c r="E14" s="14">
        <v>30000</v>
      </c>
    </row>
    <row r="15" spans="1:5" ht="24.95" customHeight="1" x14ac:dyDescent="0.25">
      <c r="A15" s="66" t="s">
        <v>12</v>
      </c>
      <c r="B15" s="67"/>
      <c r="C15" s="67"/>
      <c r="D15" s="68"/>
      <c r="E15" s="54">
        <f>E14</f>
        <v>30000</v>
      </c>
    </row>
    <row r="16" spans="1:5" x14ac:dyDescent="0.25">
      <c r="A16" s="27" t="s">
        <v>13</v>
      </c>
      <c r="B16" s="28"/>
      <c r="D16" s="30"/>
      <c r="E16" s="31"/>
    </row>
    <row r="17" spans="4:5" x14ac:dyDescent="0.25">
      <c r="D17" s="32"/>
    </row>
    <row r="18" spans="4:5" x14ac:dyDescent="0.25">
      <c r="D18" s="28"/>
      <c r="E18" s="33"/>
    </row>
    <row r="19" spans="4:5" x14ac:dyDescent="0.25">
      <c r="D19" s="6"/>
      <c r="E19" s="6"/>
    </row>
  </sheetData>
  <mergeCells count="11">
    <mergeCell ref="A15:D15"/>
    <mergeCell ref="B6:E8"/>
    <mergeCell ref="A13:A14"/>
    <mergeCell ref="C13:C14"/>
    <mergeCell ref="A1:E1"/>
    <mergeCell ref="A2:E2"/>
    <mergeCell ref="A3:E3"/>
    <mergeCell ref="A10:A12"/>
    <mergeCell ref="C10:C12"/>
    <mergeCell ref="D10:D12"/>
    <mergeCell ref="E10:E12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CRAS</vt:lpstr>
      <vt:lpstr>CREAS</vt:lpstr>
      <vt:lpstr>BOLSA FAM</vt:lpstr>
      <vt:lpstr>SCFV</vt:lpstr>
      <vt:lpstr>PAIF</vt:lpstr>
      <vt:lpstr>API</vt:lpstr>
      <vt:lpstr>FAMÍLIA ACOLHEDORA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2017-08-22T18:52:44Z</cp:lastPrinted>
  <dcterms:created xsi:type="dcterms:W3CDTF">2017-08-22T18:21:52Z</dcterms:created>
  <dcterms:modified xsi:type="dcterms:W3CDTF">2017-09-11T11:42:44Z</dcterms:modified>
</cp:coreProperties>
</file>